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mmunalteknisk\Komunalteknisk drift\Vann\Hovedplan vann\Endelig versjon\"/>
    </mc:Choice>
  </mc:AlternateContent>
  <xr:revisionPtr revIDLastSave="0" documentId="10_ncr:100000_{DBD94BA9-F1C9-4331-9B63-C75C5D8E0400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Ark1" sheetId="1" r:id="rId1"/>
    <sheet name="Ark2" sheetId="2" r:id="rId2"/>
    <sheet name="Ark3" sheetId="3" r:id="rId3"/>
  </sheets>
  <calcPr calcId="179017"/>
</workbook>
</file>

<file path=xl/calcChain.xml><?xml version="1.0" encoding="utf-8"?>
<calcChain xmlns="http://schemas.openxmlformats.org/spreadsheetml/2006/main">
  <c r="O34" i="1" l="1"/>
  <c r="P34" i="1"/>
  <c r="W31" i="1" l="1"/>
  <c r="W10" i="1"/>
  <c r="W18" i="1" l="1"/>
  <c r="W7" i="1" l="1"/>
  <c r="W8" i="1"/>
  <c r="W9" i="1"/>
  <c r="W12" i="1"/>
  <c r="W13" i="1"/>
  <c r="W14" i="1"/>
  <c r="W15" i="1"/>
  <c r="W16" i="1"/>
  <c r="W17" i="1"/>
  <c r="W19" i="1"/>
  <c r="W22" i="1"/>
  <c r="W24" i="1"/>
  <c r="W25" i="1"/>
  <c r="W26" i="1"/>
  <c r="W27" i="1"/>
  <c r="W30" i="1"/>
  <c r="W32" i="1"/>
  <c r="W33" i="1"/>
  <c r="W6" i="1"/>
  <c r="D34" i="1" l="1"/>
  <c r="E34" i="1"/>
  <c r="F34" i="1"/>
  <c r="G34" i="1"/>
  <c r="H34" i="1"/>
  <c r="I34" i="1"/>
  <c r="J34" i="1"/>
  <c r="K34" i="1"/>
  <c r="L34" i="1"/>
  <c r="M34" i="1"/>
  <c r="N34" i="1"/>
  <c r="C34" i="1"/>
  <c r="W34" i="1" l="1"/>
</calcChain>
</file>

<file path=xl/sharedStrings.xml><?xml version="1.0" encoding="utf-8"?>
<sst xmlns="http://schemas.openxmlformats.org/spreadsheetml/2006/main" count="69" uniqueCount="69">
  <si>
    <t>Tiltak</t>
  </si>
  <si>
    <t xml:space="preserve">Beskrivelse </t>
  </si>
  <si>
    <t>Alle tall i 1.000 kroner og prisnivå pr. 2016</t>
  </si>
  <si>
    <t>R-T1</t>
  </si>
  <si>
    <t>R-T2</t>
  </si>
  <si>
    <t>R-S1</t>
  </si>
  <si>
    <t>R-S2</t>
  </si>
  <si>
    <t>3,7 km sjøledning Reipå - Støtt</t>
  </si>
  <si>
    <t>3,47 km rehab. Stormoen - Linken</t>
  </si>
  <si>
    <t>S-S1</t>
  </si>
  <si>
    <t>S-S2</t>
  </si>
  <si>
    <t>S-S3</t>
  </si>
  <si>
    <t>S-S4</t>
  </si>
  <si>
    <t>S-S5</t>
  </si>
  <si>
    <t>725 m Chr.Tidemanns vei</t>
  </si>
  <si>
    <t>275 m Storhammarn</t>
  </si>
  <si>
    <t>225 m Ørneshaugen</t>
  </si>
  <si>
    <t>1050 m Spildervika-Spilderdalsveien</t>
  </si>
  <si>
    <t>875 m Sandåga</t>
  </si>
  <si>
    <t>S-U1</t>
  </si>
  <si>
    <t>Utredning / prøveprogram barriereeffekt</t>
  </si>
  <si>
    <t>NN:</t>
  </si>
  <si>
    <t>S-T1</t>
  </si>
  <si>
    <t>H-T1</t>
  </si>
  <si>
    <t>H-S1</t>
  </si>
  <si>
    <t>H-S2</t>
  </si>
  <si>
    <t>H-S3</t>
  </si>
  <si>
    <t>H-U1</t>
  </si>
  <si>
    <t>Høydebasseng, 600m3</t>
  </si>
  <si>
    <t>670 m rehabilitering Furøy</t>
  </si>
  <si>
    <t>400 m rehabilitering Vollabakken</t>
  </si>
  <si>
    <t>290 m rehabilitering Halsosveien</t>
  </si>
  <si>
    <t>V-S1</t>
  </si>
  <si>
    <t>180 m rehabilitering Myrullveien</t>
  </si>
  <si>
    <t>V-U1</t>
  </si>
  <si>
    <t>Tilknytning til Spildra v.v.</t>
  </si>
  <si>
    <t>Summer pr år</t>
  </si>
  <si>
    <t>Meløy Kommune - Hovedplan vannforsyning</t>
  </si>
  <si>
    <t>Handlingsplan</t>
  </si>
  <si>
    <t>V-T1</t>
  </si>
  <si>
    <t>Høydebasseng Mosvolldalen, 1800 m3+VL</t>
  </si>
  <si>
    <t>H-U2</t>
  </si>
  <si>
    <t>Utredning sammenslåing av vannverk</t>
  </si>
  <si>
    <t>Utred./ prøveprog. barriere Spilderdalsvannet</t>
  </si>
  <si>
    <t>S-U2</t>
  </si>
  <si>
    <t>V-T2</t>
  </si>
  <si>
    <t>Høydebasseng, 1000 m3</t>
  </si>
  <si>
    <t>R-S3</t>
  </si>
  <si>
    <t>1,5 km ny hovedvannsledning Fore</t>
  </si>
  <si>
    <r>
      <t xml:space="preserve">Høydebasseng </t>
    </r>
    <r>
      <rPr>
        <sz val="10"/>
        <rFont val="Arial"/>
        <family val="2"/>
      </rPr>
      <t>Spilderdalen</t>
    </r>
    <r>
      <rPr>
        <sz val="10"/>
        <color theme="1"/>
        <rFont val="Arial"/>
        <family val="2"/>
      </rPr>
      <t>, 1600m3</t>
    </r>
  </si>
  <si>
    <t>Prosjektering Spildra vannverk</t>
  </si>
  <si>
    <t>Nytt høydebasseng, 800m3</t>
  </si>
  <si>
    <t>Utredning/prosjekering fremtidig kilde</t>
  </si>
  <si>
    <t>S-T2</t>
  </si>
  <si>
    <t>Nytt renseanlegg og nødstrømsanlegg</t>
  </si>
  <si>
    <t>Spildra vannverk</t>
  </si>
  <si>
    <t>Reipå/Støtt vannverk</t>
  </si>
  <si>
    <t>Halsa vannverk</t>
  </si>
  <si>
    <t>Vassdal vannverk</t>
  </si>
  <si>
    <t>V = Vassdal</t>
  </si>
  <si>
    <t>R = Reipå</t>
  </si>
  <si>
    <t>S = Spildra</t>
  </si>
  <si>
    <t>H = Halsa</t>
  </si>
  <si>
    <t>NN-S = Saneringstiltak</t>
  </si>
  <si>
    <t>NN-U = Utredninger</t>
  </si>
  <si>
    <t>NN-T = Tiltak</t>
  </si>
  <si>
    <t>rev:28.08.2018</t>
  </si>
  <si>
    <t>H-T2</t>
  </si>
  <si>
    <t>Nytt grunnvannsinntak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</si>
</sst>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1" xfId="0" applyBorder="1"/>
    <xf numFmtId="0" fontId="4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2" fillId="3" borderId="1" xfId="0" applyFont="1" applyFill="1" applyBorder="1"/>
    <xf numFmtId="0" fontId="2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/>
    <xf numFmtId="0" fontId="4" fillId="3" borderId="1" xfId="0" applyFont="1" applyFill="1" applyBorder="1"/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tabSelected="1" topLeftCell="A7" zoomScale="145" zoomScaleNormal="145" workbookViewId="0">
      <selection activeCell="N41" sqref="N41"/>
    </sheetView>
  </sheetViews>
  <sheetFormatPr baseColWidth="10" defaultRowHeight="15" x14ac:dyDescent="0.25"/>
  <cols>
    <col min="1" max="1" width="5.28515625" customWidth="1"/>
    <col min="2" max="2" width="38" customWidth="1"/>
    <col min="3" max="3" width="5.42578125" customWidth="1"/>
    <col min="4" max="4" width="5.5703125" customWidth="1"/>
    <col min="5" max="6" width="6.42578125" customWidth="1"/>
    <col min="7" max="7" width="6.28515625" customWidth="1"/>
    <col min="8" max="8" width="6.7109375" customWidth="1"/>
    <col min="9" max="11" width="6.28515625" customWidth="1"/>
    <col min="12" max="12" width="6.5703125" customWidth="1"/>
    <col min="13" max="16" width="6.28515625" customWidth="1"/>
    <col min="17" max="22" width="4.7109375" customWidth="1"/>
  </cols>
  <sheetData>
    <row r="1" spans="1:23" x14ac:dyDescent="0.25">
      <c r="A1" s="1" t="s">
        <v>37</v>
      </c>
    </row>
    <row r="2" spans="1:23" x14ac:dyDescent="0.25">
      <c r="A2" s="1" t="s">
        <v>38</v>
      </c>
    </row>
    <row r="3" spans="1:23" x14ac:dyDescent="0.25">
      <c r="A3" t="s">
        <v>66</v>
      </c>
      <c r="C3" s="3" t="s">
        <v>2</v>
      </c>
    </row>
    <row r="4" spans="1:23" x14ac:dyDescent="0.25">
      <c r="A4" s="4" t="s">
        <v>0</v>
      </c>
      <c r="B4" s="5" t="s">
        <v>1</v>
      </c>
      <c r="C4" s="5">
        <v>2017</v>
      </c>
      <c r="D4" s="5">
        <v>2018</v>
      </c>
      <c r="E4" s="5">
        <v>2019</v>
      </c>
      <c r="F4" s="5">
        <v>2020</v>
      </c>
      <c r="G4" s="5">
        <v>2021</v>
      </c>
      <c r="H4" s="5">
        <v>2022</v>
      </c>
      <c r="I4" s="5">
        <v>2023</v>
      </c>
      <c r="J4" s="5">
        <v>2024</v>
      </c>
      <c r="K4" s="5">
        <v>2025</v>
      </c>
      <c r="L4" s="5">
        <v>2026</v>
      </c>
      <c r="M4" s="5">
        <v>2027</v>
      </c>
      <c r="N4" s="5">
        <v>2028</v>
      </c>
      <c r="O4" s="5">
        <v>2029</v>
      </c>
      <c r="P4" s="5">
        <v>2030</v>
      </c>
      <c r="Q4" s="5">
        <v>2031</v>
      </c>
      <c r="R4" s="5">
        <v>2032</v>
      </c>
      <c r="S4" s="5">
        <v>2033</v>
      </c>
      <c r="T4" s="5">
        <v>2034</v>
      </c>
      <c r="U4" s="5">
        <v>2035</v>
      </c>
      <c r="V4" s="5">
        <v>2036</v>
      </c>
    </row>
    <row r="5" spans="1:23" x14ac:dyDescent="0.25">
      <c r="A5" s="6"/>
      <c r="B5" s="7" t="s">
        <v>56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2"/>
      <c r="V5" s="2"/>
    </row>
    <row r="6" spans="1:23" x14ac:dyDescent="0.25">
      <c r="A6" s="8" t="s">
        <v>3</v>
      </c>
      <c r="B6" s="8" t="s">
        <v>35</v>
      </c>
      <c r="C6" s="8"/>
      <c r="D6" s="8"/>
      <c r="E6" s="8">
        <v>1000</v>
      </c>
      <c r="F6" s="8">
        <v>1000</v>
      </c>
      <c r="G6" s="8">
        <v>1000</v>
      </c>
      <c r="H6" s="16">
        <v>1000</v>
      </c>
      <c r="I6" s="6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2"/>
      <c r="V6" s="2"/>
      <c r="W6">
        <f>SUM(C6:V6)</f>
        <v>4000</v>
      </c>
    </row>
    <row r="7" spans="1:23" x14ac:dyDescent="0.25">
      <c r="A7" s="8" t="s">
        <v>4</v>
      </c>
      <c r="B7" s="8" t="s">
        <v>28</v>
      </c>
      <c r="C7" s="8"/>
      <c r="D7" s="8"/>
      <c r="E7" s="8">
        <v>1000</v>
      </c>
      <c r="F7" s="8">
        <v>1000</v>
      </c>
      <c r="G7" s="8">
        <v>1000</v>
      </c>
      <c r="H7" s="8">
        <v>1000</v>
      </c>
      <c r="I7" s="6">
        <v>900</v>
      </c>
      <c r="J7" s="6"/>
      <c r="K7" s="6"/>
      <c r="L7" s="6"/>
      <c r="M7" s="6"/>
      <c r="N7" s="8"/>
      <c r="O7" s="8"/>
      <c r="P7" s="8"/>
      <c r="Q7" s="8"/>
      <c r="R7" s="8"/>
      <c r="S7" s="8"/>
      <c r="T7" s="8"/>
      <c r="U7" s="2"/>
      <c r="V7" s="2"/>
      <c r="W7">
        <f t="shared" ref="W7:W10" si="0">SUM(C7:V7)</f>
        <v>4900</v>
      </c>
    </row>
    <row r="8" spans="1:23" x14ac:dyDescent="0.25">
      <c r="A8" s="8" t="s">
        <v>5</v>
      </c>
      <c r="B8" s="8" t="s">
        <v>7</v>
      </c>
      <c r="C8" s="8"/>
      <c r="D8" s="6"/>
      <c r="E8" s="6"/>
      <c r="F8" s="6"/>
      <c r="G8" s="6"/>
      <c r="H8" s="8">
        <v>1000</v>
      </c>
      <c r="I8" s="8">
        <v>1000</v>
      </c>
      <c r="J8" s="8">
        <v>1000</v>
      </c>
      <c r="K8" s="8">
        <v>850</v>
      </c>
      <c r="L8" s="8"/>
      <c r="M8" s="8"/>
      <c r="N8" s="8"/>
      <c r="O8" s="8"/>
      <c r="P8" s="8"/>
      <c r="Q8" s="8"/>
      <c r="R8" s="8"/>
      <c r="S8" s="8"/>
      <c r="T8" s="8"/>
      <c r="U8" s="2"/>
      <c r="V8" s="2"/>
      <c r="W8">
        <f t="shared" si="0"/>
        <v>3850</v>
      </c>
    </row>
    <row r="9" spans="1:23" x14ac:dyDescent="0.25">
      <c r="A9" s="8" t="s">
        <v>6</v>
      </c>
      <c r="B9" s="8" t="s">
        <v>8</v>
      </c>
      <c r="C9" s="8"/>
      <c r="D9" s="6"/>
      <c r="E9" s="6"/>
      <c r="F9" s="6"/>
      <c r="G9" s="6"/>
      <c r="H9" s="6"/>
      <c r="I9" s="6"/>
      <c r="J9" s="9">
        <v>2000</v>
      </c>
      <c r="K9" s="9">
        <v>2000</v>
      </c>
      <c r="L9" s="9">
        <v>1000</v>
      </c>
      <c r="M9" s="9">
        <v>2000</v>
      </c>
      <c r="N9" s="9">
        <v>2000</v>
      </c>
      <c r="O9" s="9">
        <v>1330</v>
      </c>
      <c r="P9" s="8"/>
      <c r="Q9" s="8"/>
      <c r="R9" s="8"/>
      <c r="S9" s="8"/>
      <c r="T9" s="8"/>
      <c r="U9" s="2"/>
      <c r="V9" s="2"/>
      <c r="W9">
        <f t="shared" si="0"/>
        <v>10330</v>
      </c>
    </row>
    <row r="10" spans="1:23" x14ac:dyDescent="0.25">
      <c r="A10" s="16" t="s">
        <v>47</v>
      </c>
      <c r="B10" s="16" t="s">
        <v>48</v>
      </c>
      <c r="C10" s="15"/>
      <c r="D10" s="15"/>
      <c r="E10" s="15"/>
      <c r="F10" s="15"/>
      <c r="G10" s="6"/>
      <c r="H10" s="9">
        <v>2000</v>
      </c>
      <c r="I10" s="9">
        <v>2000</v>
      </c>
      <c r="J10" s="9">
        <v>2000</v>
      </c>
      <c r="K10" s="9">
        <v>2100</v>
      </c>
      <c r="L10" s="15"/>
      <c r="M10" s="6"/>
      <c r="N10" s="6"/>
      <c r="O10" s="6"/>
      <c r="P10" s="6"/>
      <c r="Q10" s="15"/>
      <c r="R10" s="15"/>
      <c r="S10" s="15"/>
      <c r="T10" s="15"/>
      <c r="U10" s="14"/>
      <c r="V10" s="14"/>
      <c r="W10">
        <f t="shared" si="0"/>
        <v>8100</v>
      </c>
    </row>
    <row r="11" spans="1:23" x14ac:dyDescent="0.25">
      <c r="A11" s="16"/>
      <c r="B11" s="18" t="s">
        <v>55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9"/>
      <c r="N11" s="9"/>
      <c r="O11" s="9"/>
      <c r="P11" s="9"/>
      <c r="Q11" s="15"/>
      <c r="R11" s="15"/>
      <c r="S11" s="15"/>
      <c r="T11" s="15"/>
      <c r="U11" s="14"/>
      <c r="V11" s="14"/>
    </row>
    <row r="12" spans="1:23" x14ac:dyDescent="0.25">
      <c r="A12" s="8" t="s">
        <v>9</v>
      </c>
      <c r="B12" s="8" t="s">
        <v>14</v>
      </c>
      <c r="C12" s="8"/>
      <c r="D12" s="8"/>
      <c r="E12" s="8"/>
      <c r="F12" s="6"/>
      <c r="G12" s="6"/>
      <c r="H12" s="6"/>
      <c r="I12" s="6"/>
      <c r="J12" s="8"/>
      <c r="K12" s="8"/>
      <c r="L12" s="8">
        <v>2000</v>
      </c>
      <c r="M12" s="8">
        <v>2000</v>
      </c>
      <c r="N12" s="8">
        <v>2000</v>
      </c>
      <c r="O12" s="8">
        <v>1400</v>
      </c>
      <c r="P12" s="8"/>
      <c r="Q12" s="8"/>
      <c r="R12" s="8"/>
      <c r="S12" s="8"/>
      <c r="T12" s="8"/>
      <c r="U12" s="2"/>
      <c r="V12" s="2"/>
      <c r="W12">
        <f t="shared" ref="W12:W17" si="1">SUM(C12:V12)</f>
        <v>7400</v>
      </c>
    </row>
    <row r="13" spans="1:23" x14ac:dyDescent="0.25">
      <c r="A13" s="8" t="s">
        <v>10</v>
      </c>
      <c r="B13" s="8" t="s">
        <v>15</v>
      </c>
      <c r="C13" s="8"/>
      <c r="D13" s="8"/>
      <c r="E13" s="8"/>
      <c r="F13" s="8">
        <v>1000</v>
      </c>
      <c r="G13" s="8">
        <v>1000</v>
      </c>
      <c r="H13" s="8">
        <v>650</v>
      </c>
      <c r="I13" s="6"/>
      <c r="J13" s="6"/>
      <c r="K13" s="8"/>
      <c r="L13" s="8"/>
      <c r="M13" s="8"/>
      <c r="N13" s="8"/>
      <c r="O13" s="8"/>
      <c r="P13" s="8"/>
      <c r="Q13" s="8"/>
      <c r="R13" s="8"/>
      <c r="S13" s="8"/>
      <c r="T13" s="8"/>
      <c r="U13" s="2"/>
      <c r="V13" s="2"/>
      <c r="W13">
        <f t="shared" si="1"/>
        <v>2650</v>
      </c>
    </row>
    <row r="14" spans="1:23" x14ac:dyDescent="0.25">
      <c r="A14" s="8" t="s">
        <v>11</v>
      </c>
      <c r="B14" s="8" t="s">
        <v>16</v>
      </c>
      <c r="C14" s="8"/>
      <c r="D14" s="8"/>
      <c r="E14" s="8"/>
      <c r="F14" s="8"/>
      <c r="G14" s="8"/>
      <c r="H14" s="8"/>
      <c r="I14" s="6"/>
      <c r="J14" s="8">
        <v>1000</v>
      </c>
      <c r="K14" s="8">
        <v>1250</v>
      </c>
      <c r="L14" s="8"/>
      <c r="M14" s="8"/>
      <c r="N14" s="8"/>
      <c r="O14" s="8"/>
      <c r="P14" s="8"/>
      <c r="Q14" s="8"/>
      <c r="R14" s="8"/>
      <c r="S14" s="8"/>
      <c r="T14" s="8"/>
      <c r="U14" s="2"/>
      <c r="V14" s="2"/>
      <c r="W14">
        <f t="shared" si="1"/>
        <v>2250</v>
      </c>
    </row>
    <row r="15" spans="1:23" x14ac:dyDescent="0.25">
      <c r="A15" s="8" t="s">
        <v>12</v>
      </c>
      <c r="B15" s="8" t="s">
        <v>17</v>
      </c>
      <c r="C15" s="8"/>
      <c r="D15" s="8"/>
      <c r="E15" s="8"/>
      <c r="F15" s="8"/>
      <c r="G15" s="8"/>
      <c r="H15" s="8"/>
      <c r="I15" s="8"/>
      <c r="J15" s="6"/>
      <c r="K15" s="8">
        <v>2200</v>
      </c>
      <c r="L15" s="8">
        <v>2150</v>
      </c>
      <c r="M15" s="8">
        <v>2100</v>
      </c>
      <c r="N15" s="8">
        <v>2100</v>
      </c>
      <c r="O15" s="8"/>
      <c r="P15" s="8"/>
      <c r="Q15" s="8"/>
      <c r="R15" s="8"/>
      <c r="S15" s="8"/>
      <c r="T15" s="8"/>
      <c r="U15" s="2"/>
      <c r="V15" s="2"/>
      <c r="W15">
        <f t="shared" si="1"/>
        <v>8550</v>
      </c>
    </row>
    <row r="16" spans="1:23" x14ac:dyDescent="0.25">
      <c r="A16" s="8" t="s">
        <v>13</v>
      </c>
      <c r="B16" s="8" t="s">
        <v>18</v>
      </c>
      <c r="C16" s="8"/>
      <c r="D16" s="8"/>
      <c r="E16" s="8"/>
      <c r="F16" s="8"/>
      <c r="G16" s="8"/>
      <c r="H16" s="8"/>
      <c r="I16" s="8"/>
      <c r="J16" s="6"/>
      <c r="K16" s="8"/>
      <c r="L16" s="8">
        <v>2000</v>
      </c>
      <c r="M16" s="8">
        <v>2000</v>
      </c>
      <c r="N16" s="8">
        <v>2000</v>
      </c>
      <c r="O16" s="8">
        <v>1600</v>
      </c>
      <c r="P16" s="8"/>
      <c r="Q16" s="8"/>
      <c r="R16" s="8"/>
      <c r="S16" s="8"/>
      <c r="T16" s="8"/>
      <c r="U16" s="2"/>
      <c r="V16" s="2"/>
      <c r="W16">
        <f t="shared" si="1"/>
        <v>7600</v>
      </c>
    </row>
    <row r="17" spans="1:23" x14ac:dyDescent="0.25">
      <c r="A17" s="8" t="s">
        <v>22</v>
      </c>
      <c r="B17" s="8" t="s">
        <v>49</v>
      </c>
      <c r="C17" s="8"/>
      <c r="D17" s="6"/>
      <c r="E17" s="6"/>
      <c r="F17" s="8">
        <v>2100</v>
      </c>
      <c r="G17" s="8">
        <v>2100</v>
      </c>
      <c r="H17" s="8">
        <v>2100</v>
      </c>
      <c r="I17" s="8">
        <v>2100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8"/>
      <c r="U17" s="2"/>
      <c r="V17" s="2"/>
      <c r="W17">
        <f t="shared" si="1"/>
        <v>8400</v>
      </c>
    </row>
    <row r="18" spans="1:23" x14ac:dyDescent="0.25">
      <c r="A18" s="8" t="s">
        <v>53</v>
      </c>
      <c r="B18" s="8" t="s">
        <v>40</v>
      </c>
      <c r="C18" s="8"/>
      <c r="D18" s="8"/>
      <c r="E18" s="6"/>
      <c r="F18" s="8">
        <v>6000</v>
      </c>
      <c r="G18" s="8">
        <v>6500</v>
      </c>
      <c r="H18" s="8">
        <v>6500</v>
      </c>
      <c r="I18" s="8">
        <v>6000</v>
      </c>
      <c r="J18" s="8">
        <v>6000</v>
      </c>
      <c r="K18" s="6"/>
      <c r="L18" s="6"/>
      <c r="M18" s="6"/>
      <c r="N18" s="6"/>
      <c r="O18" s="6"/>
      <c r="P18" s="6"/>
      <c r="Q18" s="6"/>
      <c r="R18" s="6"/>
      <c r="S18" s="6"/>
      <c r="T18" s="8"/>
      <c r="U18" s="2"/>
      <c r="V18" s="2"/>
      <c r="W18">
        <f>SUM(F18:J18)</f>
        <v>31000</v>
      </c>
    </row>
    <row r="19" spans="1:23" x14ac:dyDescent="0.25">
      <c r="A19" s="8" t="s">
        <v>19</v>
      </c>
      <c r="B19" s="8" t="s">
        <v>43</v>
      </c>
      <c r="C19" s="6"/>
      <c r="D19" s="8">
        <v>15</v>
      </c>
      <c r="E19" s="8"/>
      <c r="F19" s="8"/>
      <c r="G19" s="8"/>
      <c r="H19" s="8"/>
      <c r="I19" s="8"/>
      <c r="J19" s="8"/>
      <c r="K19" s="8"/>
      <c r="L19" s="6"/>
      <c r="M19" s="6"/>
      <c r="N19" s="6"/>
      <c r="O19" s="6"/>
      <c r="P19" s="6"/>
      <c r="Q19" s="6"/>
      <c r="R19" s="6"/>
      <c r="S19" s="6"/>
      <c r="T19" s="8"/>
      <c r="U19" s="2"/>
      <c r="V19" s="2"/>
      <c r="W19">
        <f>SUM(D19:V19)</f>
        <v>15</v>
      </c>
    </row>
    <row r="20" spans="1:23" ht="12.6" customHeight="1" x14ac:dyDescent="0.25">
      <c r="A20" s="10" t="s">
        <v>44</v>
      </c>
      <c r="B20" s="10" t="s">
        <v>50</v>
      </c>
      <c r="C20" s="13"/>
      <c r="D20" s="13">
        <v>100</v>
      </c>
      <c r="E20" s="13">
        <v>700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2"/>
      <c r="V20" s="12"/>
      <c r="W20" s="12">
        <v>800</v>
      </c>
    </row>
    <row r="21" spans="1:23" ht="12.6" customHeight="1" x14ac:dyDescent="0.25">
      <c r="A21" s="10"/>
      <c r="B21" s="17" t="s">
        <v>57</v>
      </c>
      <c r="C21" s="13"/>
      <c r="D21" s="13"/>
      <c r="E21" s="13"/>
      <c r="F21" s="13"/>
      <c r="G21" s="13"/>
      <c r="H21" s="6"/>
      <c r="I21" s="6"/>
      <c r="J21" s="6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2"/>
      <c r="V21" s="12"/>
      <c r="W21" s="12"/>
    </row>
    <row r="22" spans="1:23" ht="12" customHeight="1" x14ac:dyDescent="0.25">
      <c r="A22" s="8" t="s">
        <v>23</v>
      </c>
      <c r="B22" s="8" t="s">
        <v>51</v>
      </c>
      <c r="C22" s="8"/>
      <c r="D22" s="8"/>
      <c r="E22" s="8"/>
      <c r="F22" s="8">
        <v>2000</v>
      </c>
      <c r="G22" s="8">
        <v>1950</v>
      </c>
      <c r="H22" s="8">
        <v>1900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8"/>
      <c r="U22" s="2"/>
      <c r="V22" s="2"/>
      <c r="W22">
        <f>SUM(C22:V22)</f>
        <v>5850</v>
      </c>
    </row>
    <row r="23" spans="1:23" ht="12" customHeight="1" x14ac:dyDescent="0.25">
      <c r="A23" s="8" t="s">
        <v>67</v>
      </c>
      <c r="B23" s="8" t="s">
        <v>68</v>
      </c>
      <c r="C23" s="8"/>
      <c r="D23" s="8"/>
      <c r="E23" s="8"/>
      <c r="F23" s="8"/>
      <c r="G23" s="8"/>
      <c r="H23" s="8"/>
      <c r="I23" s="6"/>
      <c r="J23" s="6"/>
      <c r="K23" s="6">
        <v>2000</v>
      </c>
      <c r="L23" s="6">
        <v>2000</v>
      </c>
      <c r="M23" s="6"/>
      <c r="N23" s="6"/>
      <c r="O23" s="6"/>
      <c r="P23" s="6"/>
      <c r="Q23" s="6"/>
      <c r="R23" s="6"/>
      <c r="S23" s="6"/>
      <c r="T23" s="8"/>
      <c r="U23" s="2"/>
      <c r="V23" s="2"/>
    </row>
    <row r="24" spans="1:23" ht="12" customHeight="1" x14ac:dyDescent="0.25">
      <c r="A24" s="8" t="s">
        <v>24</v>
      </c>
      <c r="B24" s="8" t="s">
        <v>29</v>
      </c>
      <c r="C24" s="8"/>
      <c r="D24" s="8"/>
      <c r="E24" s="8"/>
      <c r="F24" s="8"/>
      <c r="G24" s="8"/>
      <c r="H24" s="6"/>
      <c r="I24" s="8">
        <v>1000</v>
      </c>
      <c r="J24" s="8">
        <v>1000</v>
      </c>
      <c r="K24" s="8">
        <v>1000</v>
      </c>
      <c r="L24" s="8">
        <v>1100</v>
      </c>
      <c r="M24" s="6"/>
      <c r="N24" s="6"/>
      <c r="O24" s="6"/>
      <c r="P24" s="6"/>
      <c r="Q24" s="6"/>
      <c r="R24" s="6"/>
      <c r="S24" s="6"/>
      <c r="T24" s="8"/>
      <c r="U24" s="2"/>
      <c r="V24" s="2"/>
      <c r="W24">
        <f>SUM(C24:V24)</f>
        <v>4100</v>
      </c>
    </row>
    <row r="25" spans="1:23" ht="12" customHeight="1" x14ac:dyDescent="0.25">
      <c r="A25" s="8" t="s">
        <v>25</v>
      </c>
      <c r="B25" s="8" t="s">
        <v>30</v>
      </c>
      <c r="C25" s="8"/>
      <c r="D25" s="6"/>
      <c r="E25" s="8">
        <v>2265</v>
      </c>
      <c r="F25" s="6"/>
      <c r="G25" s="6"/>
      <c r="H25" s="8"/>
      <c r="I25" s="8"/>
      <c r="J25" s="8"/>
      <c r="K25" s="8"/>
      <c r="L25" s="6"/>
      <c r="M25" s="6"/>
      <c r="N25" s="6"/>
      <c r="O25" s="6"/>
      <c r="P25" s="6"/>
      <c r="Q25" s="6"/>
      <c r="R25" s="6"/>
      <c r="S25" s="6"/>
      <c r="T25" s="8"/>
      <c r="U25" s="2"/>
      <c r="V25" s="2"/>
      <c r="W25">
        <f>SUM(C25:V25)</f>
        <v>2265</v>
      </c>
    </row>
    <row r="26" spans="1:23" ht="12" customHeight="1" x14ac:dyDescent="0.25">
      <c r="A26" s="8" t="s">
        <v>26</v>
      </c>
      <c r="B26" s="8" t="s">
        <v>31</v>
      </c>
      <c r="C26" s="8"/>
      <c r="D26" s="8"/>
      <c r="E26" s="8"/>
      <c r="F26" s="8"/>
      <c r="G26" s="8"/>
      <c r="H26" s="8"/>
      <c r="I26" s="8"/>
      <c r="J26" s="6"/>
      <c r="K26" s="8">
        <v>1000</v>
      </c>
      <c r="L26" s="8">
        <v>900</v>
      </c>
      <c r="M26" s="6"/>
      <c r="N26" s="6"/>
      <c r="O26" s="6"/>
      <c r="P26" s="8"/>
      <c r="Q26" s="8"/>
      <c r="R26" s="8"/>
      <c r="S26" s="8"/>
      <c r="T26" s="8"/>
      <c r="U26" s="2"/>
      <c r="V26" s="2"/>
      <c r="W26">
        <f>SUM(C26:V26)</f>
        <v>1900</v>
      </c>
    </row>
    <row r="27" spans="1:23" ht="12" customHeight="1" x14ac:dyDescent="0.25">
      <c r="A27" s="8" t="s">
        <v>27</v>
      </c>
      <c r="B27" s="8" t="s">
        <v>52</v>
      </c>
      <c r="C27" s="8"/>
      <c r="D27" s="8"/>
      <c r="E27" s="8">
        <v>250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2"/>
      <c r="V27" s="2"/>
      <c r="W27">
        <f>SUM(C27:V27)</f>
        <v>250</v>
      </c>
    </row>
    <row r="28" spans="1:23" ht="12" customHeight="1" x14ac:dyDescent="0.25">
      <c r="A28" s="10" t="s">
        <v>41</v>
      </c>
      <c r="B28" s="10" t="s">
        <v>42</v>
      </c>
      <c r="C28" s="10"/>
      <c r="D28" s="10"/>
      <c r="E28" s="10">
        <v>100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1"/>
      <c r="W28" s="12">
        <v>100</v>
      </c>
    </row>
    <row r="29" spans="1:23" ht="12" customHeight="1" x14ac:dyDescent="0.25">
      <c r="A29" s="10"/>
      <c r="B29" s="17" t="s">
        <v>58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1"/>
      <c r="W29" s="12"/>
    </row>
    <row r="30" spans="1:23" ht="12" customHeight="1" x14ac:dyDescent="0.25">
      <c r="A30" s="8" t="s">
        <v>39</v>
      </c>
      <c r="B30" s="8" t="s">
        <v>54</v>
      </c>
      <c r="C30" s="8"/>
      <c r="D30" s="8"/>
      <c r="E30" s="8"/>
      <c r="F30" s="6"/>
      <c r="G30" s="6"/>
      <c r="H30" s="8"/>
      <c r="I30" s="8"/>
      <c r="J30" s="8"/>
      <c r="K30" s="8"/>
      <c r="L30" s="6"/>
      <c r="M30" s="8">
        <v>2000</v>
      </c>
      <c r="N30" s="8">
        <v>2300</v>
      </c>
      <c r="O30" s="8"/>
      <c r="P30" s="8"/>
      <c r="Q30" s="8"/>
      <c r="R30" s="8"/>
      <c r="S30" s="8"/>
      <c r="T30" s="8"/>
      <c r="U30" s="2"/>
      <c r="V30" s="2"/>
      <c r="W30">
        <f t="shared" ref="W30:W31" si="2">SUM(C30:V30)</f>
        <v>4300</v>
      </c>
    </row>
    <row r="31" spans="1:23" ht="12" customHeight="1" x14ac:dyDescent="0.25">
      <c r="A31" s="16" t="s">
        <v>45</v>
      </c>
      <c r="B31" s="16" t="s">
        <v>46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8">
        <v>2000</v>
      </c>
      <c r="N31" s="8">
        <v>2000</v>
      </c>
      <c r="O31" s="8">
        <v>1800</v>
      </c>
      <c r="P31" s="6"/>
      <c r="Q31" s="6"/>
      <c r="R31" s="6"/>
      <c r="S31" s="6"/>
      <c r="T31" s="6"/>
      <c r="W31">
        <f t="shared" si="2"/>
        <v>5800</v>
      </c>
    </row>
    <row r="32" spans="1:23" ht="12" customHeight="1" x14ac:dyDescent="0.25">
      <c r="A32" s="8" t="s">
        <v>32</v>
      </c>
      <c r="B32" s="8" t="s">
        <v>33</v>
      </c>
      <c r="C32" s="8"/>
      <c r="D32" s="8"/>
      <c r="E32" s="8">
        <v>900</v>
      </c>
      <c r="F32" s="8">
        <v>850</v>
      </c>
      <c r="G32" s="8"/>
      <c r="H32" s="8"/>
      <c r="I32" s="8"/>
      <c r="J32" s="6"/>
      <c r="K32" s="6"/>
      <c r="L32" s="6"/>
      <c r="M32" s="8"/>
      <c r="N32" s="8"/>
      <c r="O32" s="8"/>
      <c r="P32" s="8"/>
      <c r="Q32" s="8"/>
      <c r="R32" s="8"/>
      <c r="S32" s="8"/>
      <c r="T32" s="8"/>
      <c r="U32" s="2"/>
      <c r="V32" s="2"/>
      <c r="W32">
        <f>SUM(C32:V32)</f>
        <v>1750</v>
      </c>
    </row>
    <row r="33" spans="1:23" ht="12" customHeight="1" x14ac:dyDescent="0.25">
      <c r="A33" s="8" t="s">
        <v>34</v>
      </c>
      <c r="B33" s="8" t="s">
        <v>20</v>
      </c>
      <c r="C33" s="6"/>
      <c r="D33" s="8"/>
      <c r="E33" s="8"/>
      <c r="F33" s="8">
        <v>15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2"/>
      <c r="V33" s="2"/>
      <c r="W33">
        <f>SUM(D33:V33)</f>
        <v>15</v>
      </c>
    </row>
    <row r="34" spans="1:23" ht="12" customHeight="1" x14ac:dyDescent="0.25">
      <c r="A34" s="8"/>
      <c r="B34" s="7" t="s">
        <v>36</v>
      </c>
      <c r="C34" s="8">
        <f t="shared" ref="C34:P34" si="3">SUM(C5:C33)</f>
        <v>0</v>
      </c>
      <c r="D34" s="8">
        <f t="shared" si="3"/>
        <v>115</v>
      </c>
      <c r="E34" s="8">
        <f t="shared" si="3"/>
        <v>6215</v>
      </c>
      <c r="F34" s="8">
        <f>SUM(F5:F33)</f>
        <v>13965</v>
      </c>
      <c r="G34" s="8">
        <f t="shared" si="3"/>
        <v>13550</v>
      </c>
      <c r="H34" s="8">
        <f t="shared" si="3"/>
        <v>16150</v>
      </c>
      <c r="I34" s="8">
        <f t="shared" si="3"/>
        <v>13000</v>
      </c>
      <c r="J34" s="8">
        <f t="shared" si="3"/>
        <v>13000</v>
      </c>
      <c r="K34" s="8">
        <f t="shared" si="3"/>
        <v>12400</v>
      </c>
      <c r="L34" s="8">
        <f t="shared" si="3"/>
        <v>11150</v>
      </c>
      <c r="M34" s="8">
        <f t="shared" si="3"/>
        <v>12100</v>
      </c>
      <c r="N34" s="8">
        <f t="shared" si="3"/>
        <v>12400</v>
      </c>
      <c r="O34" s="8">
        <f t="shared" si="3"/>
        <v>6130</v>
      </c>
      <c r="P34" s="8">
        <f t="shared" si="3"/>
        <v>0</v>
      </c>
      <c r="Q34" s="8"/>
      <c r="R34" s="8"/>
      <c r="S34" s="8"/>
      <c r="T34" s="8"/>
      <c r="W34">
        <f>SUM(C34:V34)</f>
        <v>130175</v>
      </c>
    </row>
    <row r="35" spans="1:23" ht="12" customHeight="1" x14ac:dyDescent="0.25"/>
    <row r="36" spans="1:23" ht="12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3" ht="12" customHeigh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9" spans="1:23" x14ac:dyDescent="0.25">
      <c r="A39" t="s">
        <v>21</v>
      </c>
    </row>
    <row r="40" spans="1:23" x14ac:dyDescent="0.25">
      <c r="A40" t="s">
        <v>60</v>
      </c>
    </row>
    <row r="41" spans="1:23" x14ac:dyDescent="0.25">
      <c r="A41" t="s">
        <v>61</v>
      </c>
    </row>
    <row r="42" spans="1:23" x14ac:dyDescent="0.25">
      <c r="A42" t="s">
        <v>62</v>
      </c>
    </row>
    <row r="43" spans="1:23" x14ac:dyDescent="0.25">
      <c r="A43" t="s">
        <v>59</v>
      </c>
    </row>
    <row r="45" spans="1:23" x14ac:dyDescent="0.25">
      <c r="A45" t="s">
        <v>65</v>
      </c>
    </row>
    <row r="46" spans="1:23" x14ac:dyDescent="0.25">
      <c r="A46" t="s">
        <v>63</v>
      </c>
    </row>
    <row r="47" spans="1:23" x14ac:dyDescent="0.25">
      <c r="A47" t="s">
        <v>64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SWECO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Skog Rune</dc:creator>
  <cp:lastModifiedBy>Rune Vidar Severinsen</cp:lastModifiedBy>
  <cp:lastPrinted>2018-10-17T07:46:36Z</cp:lastPrinted>
  <dcterms:created xsi:type="dcterms:W3CDTF">2016-02-19T14:21:26Z</dcterms:created>
  <dcterms:modified xsi:type="dcterms:W3CDTF">2018-10-17T07:52:24Z</dcterms:modified>
</cp:coreProperties>
</file>